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Your figures" state="visible" r:id="rId5"/>
    <sheet sheetId="3" name="Start here" state="visible" r:id="rId6"/>
    <sheet sheetId="4" name="Notes" state="visible" r:id="rId7"/>
  </sheets>
  <definedNames>
    <definedName name="StandardVatRate">Rates!$B$2</definedName>
    <definedName name="FlatRateNonLCT">Rates!$B$3</definedName>
    <definedName name="FlatRateLCT">Rates!$B$4</definedName>
    <definedName name="LCTGoodsThreshold">Rates!$B$5</definedName>
    <definedName name="LCTTurnoverThreshold">Rates!$B$6</definedName>
    <definedName name="RegistrationThreshold">Rates!$B$7</definedName>
    <definedName name="DeregistrationThreshold">Rates!$B$8</definedName>
    <definedName name="Turnover">'Your figures'!$B$3</definedName>
    <definedName name="VatInputs">'Your figures'!$B$4</definedName>
    <definedName name="GoodsSpend">'Your figures'!$B$5</definedName>
    <definedName name="VatCollected">'Your figures'!$B$8</definedName>
    <definedName name="GrossInclusive">'Your figures'!$B$9</definedName>
    <definedName name="StandardNet">'Your figures'!$B$10</definedName>
    <definedName name="LCTApplies">'Your figures'!$B$11</definedName>
    <definedName name="FlatRate">'Your figures'!$B$12</definedName>
    <definedName name="FlatNet">'Your figures'!$B$13</definedName>
    <definedName name="Saving">'Your figures'!$B$14</definedName>
    <definedName name="BestScheme">'Your figures'!$B$15</definedName>
  </definedNames>
  <calcPr calcId="171027"/>
</workbook>
</file>

<file path=xl/sharedStrings.xml><?xml version="1.0" encoding="utf-8"?>
<sst xmlns="http://schemas.openxmlformats.org/spreadsheetml/2006/main" count="48" uniqueCount="41">
  <si>
    <t>Locked rates: do not edit (2026/27)</t>
  </si>
  <si>
    <t>VAT standard rate</t>
  </si>
  <si>
    <t>Flat Rate Scheme: non-LCT (marketing/services, hardcoded)</t>
  </si>
  <si>
    <t>Flat Rate Scheme: limited cost trader (LCT)</t>
  </si>
  <si>
    <t>LCT annual goods threshold (£)</t>
  </si>
  <si>
    <t>LCT goods as % of VAT-inclusive turnover</t>
  </si>
  <si>
    <t>VAT registration threshold (£)</t>
  </si>
  <si>
    <t>VAT deregistration threshold (£)</t>
  </si>
  <si>
    <t>Your figures: edit the blue cells</t>
  </si>
  <si>
    <t>VAT-taxable turnover (ex VAT)</t>
  </si>
  <si>
    <t>VAT on purchases (reclaimable input VAT)</t>
  </si>
  <si>
    <t>Annual spend on goods (ex VAT)</t>
  </si>
  <si>
    <t>Which scheme wins?</t>
  </si>
  <si>
    <t>VAT collected</t>
  </si>
  <si>
    <t>VAT-inclusive turnover</t>
  </si>
  <si>
    <t>Standard VAT: net payable</t>
  </si>
  <si>
    <t>Limited-cost trader test applies?</t>
  </si>
  <si>
    <t>Flat rate applied</t>
  </si>
  <si>
    <t>Flat Rate: net payable</t>
  </si>
  <si>
    <t>Saving (difference between schemes)</t>
  </si>
  <si>
    <t>Best scheme</t>
  </si>
  <si>
    <t>VAT scheme chooser model</t>
  </si>
  <si>
    <t/>
  </si>
  <si>
    <t>Compares the standard VAT scheme against the Flat Rate Scheme for your business,</t>
  </si>
  <si>
    <t>including the limited-cost trader (LCT) trap. Uses 2026/27 VAT rates.</t>
  </si>
  <si>
    <t>How to use it:</t>
  </si>
  <si>
    <t>1. Go to the 'Your figures' tab.</t>
  </si>
  <si>
    <t>2. Edit only the blue cells: turnover, input VAT and goods spend.</t>
  </si>
  <si>
    <t>3. The verdict and saving update automatically.</t>
  </si>
  <si>
    <t>The 'Rates' tab holds the locked rates. Read 'Notes' for assumptions.</t>
  </si>
  <si>
    <t>Assumptions and limitations</t>
  </si>
  <si>
    <t>• VAT registration threshold: £90,000 in any rolling 12 months (increased from £85,000</t>
  </si>
  <si>
    <t xml:space="preserve">  on 1 April 2024). You must register if you exceed this or expect to within 30 days.</t>
  </si>
  <si>
    <t>• Flat Rate Scheme: available if your expected VAT-inclusive turnover is under £150,000</t>
  </si>
  <si>
    <t xml:space="preserve">  in the next 12 months. You leave if your turnover exceeds £230,000.</t>
  </si>
  <si>
    <t>• Limited-cost trader (LCT): applies if your goods cost under 2% of your VAT-inclusive</t>
  </si>
  <si>
    <t xml:space="preserve">  turnover OR under £1,000 a year. LCT businesses pay 16.5% flat rate, which usually</t>
  </si>
  <si>
    <t xml:space="preserve">  makes standard VAT the better choice. Service businesses almost always qualify as LCT.</t>
  </si>
  <si>
    <t>• This model does not cover partial exemption, the Annual Accounting Scheme, or</t>
  </si>
  <si>
    <t xml:space="preserve">  the Cash Accounting Scheme. Speak to a specialist if any of these apply.</t>
  </si>
  <si>
    <t>• MTD for VAT has applied to all registered businesses since April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</si>
</sst>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"/>
    <numFmt numFmtId="165" formatCode="£#,##0"/>
  </numFmts>
  <fonts count="7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0F172A"/>
    </font>
    <font>
      <b/>
    </font>
    <font>
      <b/>
      <color rgb="FF0F172A"/>
      <sz val="16"/>
    </font>
    <font>
      <b/>
      <color rgb="FF0F172A"/>
      <sz val="12"/>
    </font>
    <font>
      <b/>
      <color rgb="FF0F172A"/>
      <sz val="14"/>
    </font>
  </fonts>
  <fills count="5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BEAFE"/>
      </patternFill>
    </fill>
    <fill>
      <patternFill patternType="solid">
        <fgColor rgb="FFF8FA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0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vertical="center"/>
    </xf>
    <xf numFmtId="0" fontId="2" fillId="0" borderId="0" xfId="0" applyFont="1"/>
    <xf numFmtId="165" fontId="0" fillId="3" borderId="0" xfId="0" applyNumberFormat="1" applyFill="1" applyProtection="1">
      <protection locked="0"/>
    </xf>
    <xf numFmtId="0" fontId="2" fillId="4" borderId="0" xfId="0" applyFont="1" applyFill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8"/>
  <sheetFormatPr defaultRowHeight="15" outlineLevelRow="0" outlineLevelCol="0" x14ac:dyDescent="55"/>
  <cols>
    <col min="1" max="1" width="50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0.2</v>
      </c>
    </row>
    <row r="3" spans="1:2" x14ac:dyDescent="0.25">
      <c r="A3" s="3" t="s">
        <v>2</v>
      </c>
      <c r="B3" s="4">
        <v>0.125</v>
      </c>
    </row>
    <row r="4" spans="1:2" x14ac:dyDescent="0.25">
      <c r="A4" s="3" t="s">
        <v>3</v>
      </c>
      <c r="B4" s="4">
        <v>0.165</v>
      </c>
    </row>
    <row r="5" spans="1:2" x14ac:dyDescent="0.25">
      <c r="A5" s="3" t="s">
        <v>4</v>
      </c>
      <c r="B5" s="5">
        <v>1000</v>
      </c>
    </row>
    <row r="6" spans="1:2" x14ac:dyDescent="0.25">
      <c r="A6" s="3" t="s">
        <v>5</v>
      </c>
      <c r="B6" s="4">
        <v>0.02</v>
      </c>
    </row>
    <row r="7" spans="1:2" x14ac:dyDescent="0.25">
      <c r="A7" s="3" t="s">
        <v>6</v>
      </c>
      <c r="B7" s="5">
        <v>90000</v>
      </c>
    </row>
    <row r="8" spans="1:2" x14ac:dyDescent="0.25">
      <c r="A8" s="3" t="s">
        <v>7</v>
      </c>
      <c r="B8" s="5">
        <v>88000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15"/>
  <sheetFormatPr defaultRowHeight="15" outlineLevelRow="0" outlineLevelCol="0" x14ac:dyDescent="55"/>
  <cols>
    <col min="1" max="1" width="44" customWidth="1"/>
    <col min="2" max="2" width="18" customWidth="1"/>
    <col min="3" max="3" width="4" customWidth="1"/>
    <col min="4" max="4" width="24" customWidth="1"/>
    <col min="5" max="5" width="18" customWidth="1"/>
  </cols>
  <sheetData>
    <row r="1" spans="1:2" x14ac:dyDescent="0.25">
      <c r="A1" s="6" t="s">
        <v>8</v>
      </c>
      <c r="B1" s="6"/>
    </row>
    <row r="3" spans="1:2" x14ac:dyDescent="0.25">
      <c r="A3" s="7" t="s">
        <v>9</v>
      </c>
      <c r="B3" s="8">
        <v>100000</v>
      </c>
    </row>
    <row r="4" spans="1:2" x14ac:dyDescent="0.25">
      <c r="A4" s="7" t="s">
        <v>10</v>
      </c>
      <c r="B4" s="8">
        <v>2000</v>
      </c>
    </row>
    <row r="5" spans="1:2" x14ac:dyDescent="0.25">
      <c r="A5" s="7" t="s">
        <v>11</v>
      </c>
      <c r="B5" s="8">
        <v>500</v>
      </c>
    </row>
    <row r="7" spans="1:2" x14ac:dyDescent="0.25">
      <c r="A7" s="6" t="s">
        <v>12</v>
      </c>
      <c r="B7" s="6"/>
    </row>
    <row r="8" spans="1:2" x14ac:dyDescent="0.25">
      <c r="A8" s="9" t="s">
        <v>13</v>
      </c>
      <c r="B8" s="10">
        <f>Turnover*StandardVatRate</f>
      </c>
    </row>
    <row r="9" spans="1:2" x14ac:dyDescent="0.25">
      <c r="A9" s="9" t="s">
        <v>14</v>
      </c>
      <c r="B9" s="10">
        <f>Turnover+VatCollected</f>
      </c>
    </row>
    <row r="10" spans="1:2" x14ac:dyDescent="0.25">
      <c r="A10" s="9" t="s">
        <v>15</v>
      </c>
      <c r="B10" s="10">
        <f>VatCollected-VatInputs</f>
      </c>
    </row>
    <row r="11" spans="1:2" x14ac:dyDescent="0.25">
      <c r="A11" s="9" t="s">
        <v>16</v>
      </c>
      <c r="B11">
        <f>IF(GoodsSpend&lt;MAX(LCTGoodsThreshold,GrossInclusive*LCTTurnoverThreshold),"Yes","No")</f>
      </c>
    </row>
    <row r="12" spans="1:2" x14ac:dyDescent="0.25">
      <c r="A12" s="9" t="s">
        <v>17</v>
      </c>
      <c r="B12" s="4">
        <f>IF(LCTApplies="Yes",FlatRateLCT,FlatRateNonLCT)</f>
      </c>
    </row>
    <row r="13" spans="1:2" x14ac:dyDescent="0.25">
      <c r="A13" s="9" t="s">
        <v>18</v>
      </c>
      <c r="B13" s="10">
        <f>GrossInclusive*FlatRate</f>
      </c>
    </row>
    <row r="14" spans="1:2" x14ac:dyDescent="0.25">
      <c r="A14" s="9" t="s">
        <v>19</v>
      </c>
      <c r="B14" s="10">
        <f>ABS(StandardNet-FlatNet)</f>
      </c>
    </row>
    <row r="15" spans="1:2" x14ac:dyDescent="0.25">
      <c r="A15" s="9" t="s">
        <v>20</v>
      </c>
      <c r="B15" s="11">
        <f>IF(StandardNet&lt;=FlatNet,"Standard VAT","Flat Rate")</f>
      </c>
    </row>
  </sheetData>
  <mergeCells count="2">
    <mergeCell ref="A1:B1"/>
    <mergeCell ref="A7:B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1"/>
  <sheetFormatPr defaultRowHeight="15" outlineLevelRow="0" outlineLevelCol="0" x14ac:dyDescent="55"/>
  <cols>
    <col min="1" max="1" width="90" customWidth="1"/>
  </cols>
  <sheetData>
    <row r="1" spans="1:1" x14ac:dyDescent="0.25">
      <c r="A1" s="12" t="s">
        <v>21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22</v>
      </c>
    </row>
    <row r="6" spans="1:1" x14ac:dyDescent="0.25">
      <c r="A6" s="13" t="s">
        <v>25</v>
      </c>
    </row>
    <row r="7" spans="1:1" x14ac:dyDescent="0.25">
      <c r="A7" t="s">
        <v>26</v>
      </c>
    </row>
    <row r="8" spans="1:1" x14ac:dyDescent="0.25">
      <c r="A8" t="s">
        <v>27</v>
      </c>
    </row>
    <row r="9" spans="1:1" x14ac:dyDescent="0.25">
      <c r="A9" t="s">
        <v>28</v>
      </c>
    </row>
    <row r="10" spans="1:1" x14ac:dyDescent="0.25">
      <c r="A10" t="s">
        <v>22</v>
      </c>
    </row>
    <row r="11" spans="1:1" x14ac:dyDescent="0.25">
      <c r="A11" t="s">
        <v>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FormatPr defaultRowHeight="15" outlineLevelRow="0" outlineLevelCol="0" x14ac:dyDescent="55"/>
  <cols>
    <col min="1" max="1" width="100" customWidth="1"/>
  </cols>
  <sheetData>
    <row r="1" spans="1:1" x14ac:dyDescent="0.25">
      <c r="A1" s="14" t="s">
        <v>30</v>
      </c>
    </row>
    <row r="2" spans="1:1" x14ac:dyDescent="0.25">
      <c r="A2" t="s">
        <v>22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22</v>
      </c>
    </row>
    <row r="6" spans="1:1" x14ac:dyDescent="0.25">
      <c r="A6" t="s">
        <v>33</v>
      </c>
    </row>
    <row r="7" spans="1:1" x14ac:dyDescent="0.25">
      <c r="A7" t="s">
        <v>34</v>
      </c>
    </row>
    <row r="8" spans="1:1" x14ac:dyDescent="0.25">
      <c r="A8" t="s">
        <v>22</v>
      </c>
    </row>
    <row r="9" spans="1:1" x14ac:dyDescent="0.25">
      <c r="A9" t="s">
        <v>35</v>
      </c>
    </row>
    <row r="10" spans="1:1" x14ac:dyDescent="0.25">
      <c r="A10" t="s">
        <v>36</v>
      </c>
    </row>
    <row r="11" spans="1:1" x14ac:dyDescent="0.25">
      <c r="A11" t="s">
        <v>37</v>
      </c>
    </row>
    <row r="12" spans="1:1" x14ac:dyDescent="0.25">
      <c r="A12" t="s">
        <v>22</v>
      </c>
    </row>
    <row r="13" spans="1:1" x14ac:dyDescent="0.25">
      <c r="A13" t="s">
        <v>38</v>
      </c>
    </row>
    <row r="14" spans="1:1" x14ac:dyDescent="0.25">
      <c r="A14" t="s">
        <v>39</v>
      </c>
    </row>
    <row r="15" spans="1:1" x14ac:dyDescent="0.25">
      <c r="A15" t="s">
        <v>22</v>
      </c>
    </row>
    <row r="16" spans="1:1" x14ac:dyDescent="0.25">
      <c r="A16" t="s">
        <v>40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Holloway Davies</dc:creator>
  <dc:title/>
  <dc:subject/>
  <dc:description/>
  <cp:keywords/>
  <cp:category/>
  <cp:lastModifiedBy>Holloway Davies</cp:lastModifiedBy>
  <dcterms:created xsi:type="dcterms:W3CDTF">2024-01-01T00:00:00Z</dcterms:created>
  <dcterms:modified xsi:type="dcterms:W3CDTF">2024-01-01T00:00:00Z</dcterms:modified>
</cp:coreProperties>
</file>